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31" i="1"/>
  <c r="E10" i="1" l="1"/>
  <c r="E29" i="1" l="1"/>
</calcChain>
</file>

<file path=xl/sharedStrings.xml><?xml version="1.0" encoding="utf-8"?>
<sst xmlns="http://schemas.openxmlformats.org/spreadsheetml/2006/main" count="68" uniqueCount="34">
  <si>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</si>
  <si>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</si>
  <si>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</si>
  <si>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</si>
  <si>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</si>
  <si>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</si>
  <si>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</si>
  <si>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</si>
  <si>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</si>
  <si>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</si>
  <si>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</si>
  <si>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</si>
  <si>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ABRIL</t>
  </si>
  <si>
    <t>MAYO</t>
  </si>
  <si>
    <t>ENVIADO AL BNA 24/07/2024</t>
  </si>
  <si>
    <t>MARZO</t>
  </si>
  <si>
    <t>ENERO</t>
  </si>
  <si>
    <t>PBA 24/07/24</t>
  </si>
  <si>
    <t>NC-2017-00003040/3043</t>
  </si>
  <si>
    <t>B-2018-00002322</t>
  </si>
  <si>
    <t>NC-2017-00003062</t>
  </si>
  <si>
    <t>B-2018-00002342</t>
  </si>
  <si>
    <t>B-2018-00002346</t>
  </si>
  <si>
    <t>NC-05005-00000211/212</t>
  </si>
  <si>
    <t>B-05005-001050/1051</t>
  </si>
  <si>
    <t>B-05005-001058/1059</t>
  </si>
  <si>
    <t>B-05005-001064/1065</t>
  </si>
  <si>
    <t>B-05005-001071/1072</t>
  </si>
  <si>
    <t>B-05005-001079/1080</t>
  </si>
  <si>
    <t>B-05005-001075/1076</t>
  </si>
  <si>
    <t>NC 8109-0000036/037</t>
  </si>
  <si>
    <t>B8109-0000243/244</t>
  </si>
  <si>
    <t>B8108-0000269/270</t>
  </si>
  <si>
    <t>B8108-0000275/276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</si>
</sst>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zoomScaleNormal="100" workbookViewId="0">
      <selection activeCell="H21" sqref="H21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5" t="s">
        <v>14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14" t="s">
        <v>4</v>
      </c>
      <c r="E4" s="7" t="s">
        <v>5</v>
      </c>
    </row>
    <row r="5" spans="1:5" x14ac:dyDescent="0.25">
      <c r="A5" s="16" t="s">
        <v>15</v>
      </c>
      <c r="B5" s="17" t="s">
        <v>9</v>
      </c>
      <c r="C5" s="17" t="s">
        <v>10</v>
      </c>
      <c r="D5" s="15" t="s">
        <v>18</v>
      </c>
      <c r="E5" s="13">
        <v>-76188640</v>
      </c>
    </row>
    <row r="6" spans="1:5" x14ac:dyDescent="0.25">
      <c r="A6" s="29" t="s">
        <v>12</v>
      </c>
      <c r="B6" s="17" t="s">
        <v>11</v>
      </c>
      <c r="C6" s="17">
        <v>3</v>
      </c>
      <c r="D6" s="15" t="s">
        <v>19</v>
      </c>
      <c r="E6" s="13">
        <v>46974000</v>
      </c>
    </row>
    <row r="7" spans="1:5" x14ac:dyDescent="0.25">
      <c r="A7" s="30"/>
      <c r="B7" s="17" t="s">
        <v>9</v>
      </c>
      <c r="C7" s="17" t="s">
        <v>10</v>
      </c>
      <c r="D7" s="15" t="s">
        <v>20</v>
      </c>
      <c r="E7" s="13">
        <v>-68581200</v>
      </c>
    </row>
    <row r="8" spans="1:5" x14ac:dyDescent="0.25">
      <c r="A8" s="29" t="s">
        <v>13</v>
      </c>
      <c r="B8" s="17" t="s">
        <v>11</v>
      </c>
      <c r="C8" s="17">
        <v>1</v>
      </c>
      <c r="D8" s="15" t="s">
        <v>21</v>
      </c>
      <c r="E8" s="13">
        <v>127314000</v>
      </c>
    </row>
    <row r="9" spans="1:5" x14ac:dyDescent="0.25">
      <c r="A9" s="30"/>
      <c r="B9" s="17" t="s">
        <v>11</v>
      </c>
      <c r="C9" s="17">
        <v>2</v>
      </c>
      <c r="D9" s="15" t="s">
        <v>22</v>
      </c>
      <c r="E9" s="13">
        <v>63657000</v>
      </c>
    </row>
    <row r="10" spans="1:5" x14ac:dyDescent="0.25">
      <c r="A10" s="22" t="s">
        <v>6</v>
      </c>
      <c r="B10" s="23"/>
      <c r="C10" s="23"/>
      <c r="D10" s="24"/>
      <c r="E10" s="8">
        <f>SUM(E5:E9)</f>
        <v>93175160</v>
      </c>
    </row>
    <row r="11" spans="1:5" ht="15.75" thickBot="1" x14ac:dyDescent="0.3">
      <c r="A11" s="2"/>
      <c r="B11" s="3"/>
      <c r="C11" s="3"/>
      <c r="D11" s="3"/>
      <c r="E11" s="4"/>
    </row>
    <row r="12" spans="1:5" ht="23.25" customHeight="1" thickBot="1" x14ac:dyDescent="0.3">
      <c r="A12" s="26" t="s">
        <v>7</v>
      </c>
      <c r="B12" s="27"/>
      <c r="C12" s="27"/>
      <c r="D12" s="27"/>
      <c r="E12" s="28"/>
    </row>
    <row r="13" spans="1:5" x14ac:dyDescent="0.25">
      <c r="A13" s="5" t="s">
        <v>1</v>
      </c>
      <c r="B13" s="5" t="s">
        <v>2</v>
      </c>
      <c r="C13" s="5" t="s">
        <v>3</v>
      </c>
      <c r="D13" s="12" t="s">
        <v>4</v>
      </c>
      <c r="E13" s="12" t="s">
        <v>5</v>
      </c>
    </row>
    <row r="14" spans="1:5" x14ac:dyDescent="0.25">
      <c r="A14" s="16" t="s">
        <v>15</v>
      </c>
      <c r="B14" s="17" t="s">
        <v>9</v>
      </c>
      <c r="C14" s="17" t="s">
        <v>10</v>
      </c>
      <c r="D14" s="15" t="s">
        <v>23</v>
      </c>
      <c r="E14" s="13">
        <v>-44400795</v>
      </c>
    </row>
    <row r="15" spans="1:5" x14ac:dyDescent="0.25">
      <c r="A15" s="19" t="s">
        <v>12</v>
      </c>
      <c r="B15" s="17" t="s">
        <v>11</v>
      </c>
      <c r="C15" s="17">
        <v>1</v>
      </c>
      <c r="D15" s="15" t="s">
        <v>24</v>
      </c>
      <c r="E15" s="13">
        <v>59312000</v>
      </c>
    </row>
    <row r="16" spans="1:5" x14ac:dyDescent="0.25">
      <c r="A16" s="20"/>
      <c r="B16" s="17" t="s">
        <v>11</v>
      </c>
      <c r="C16" s="17">
        <v>2</v>
      </c>
      <c r="D16" s="15" t="s">
        <v>25</v>
      </c>
      <c r="E16" s="13">
        <v>29656000</v>
      </c>
    </row>
    <row r="17" spans="1:5" x14ac:dyDescent="0.25">
      <c r="A17" s="21"/>
      <c r="B17" s="17" t="s">
        <v>11</v>
      </c>
      <c r="C17" s="17">
        <v>3</v>
      </c>
      <c r="D17" s="15" t="s">
        <v>26</v>
      </c>
      <c r="E17" s="13">
        <v>23724800</v>
      </c>
    </row>
    <row r="18" spans="1:5" x14ac:dyDescent="0.25">
      <c r="A18" s="19" t="s">
        <v>13</v>
      </c>
      <c r="B18" s="17" t="s">
        <v>11</v>
      </c>
      <c r="C18" s="17">
        <v>1</v>
      </c>
      <c r="D18" s="15" t="s">
        <v>27</v>
      </c>
      <c r="E18" s="13">
        <v>61624000</v>
      </c>
    </row>
    <row r="19" spans="1:5" x14ac:dyDescent="0.25">
      <c r="A19" s="20"/>
      <c r="B19" s="17" t="s">
        <v>11</v>
      </c>
      <c r="C19" s="17">
        <v>2</v>
      </c>
      <c r="D19" s="15" t="s">
        <v>28</v>
      </c>
      <c r="E19" s="13">
        <v>30812000</v>
      </c>
    </row>
    <row r="20" spans="1:5" x14ac:dyDescent="0.25">
      <c r="A20" s="21"/>
      <c r="B20" s="17" t="s">
        <v>11</v>
      </c>
      <c r="C20" s="17">
        <v>3</v>
      </c>
      <c r="D20" s="15" t="s">
        <v>29</v>
      </c>
      <c r="E20" s="13">
        <v>24649600</v>
      </c>
    </row>
    <row r="21" spans="1:5" x14ac:dyDescent="0.25">
      <c r="A21" s="22" t="s">
        <v>6</v>
      </c>
      <c r="B21" s="23"/>
      <c r="C21" s="23"/>
      <c r="D21" s="24"/>
      <c r="E21" s="8">
        <f>SUM(E14:E20)</f>
        <v>185377605</v>
      </c>
    </row>
    <row r="22" spans="1:5" ht="15.75" thickBot="1" x14ac:dyDescent="0.3">
      <c r="E22" s="9"/>
    </row>
    <row r="23" spans="1:5" ht="24" customHeight="1" thickBot="1" x14ac:dyDescent="0.3">
      <c r="A23" s="26" t="s">
        <v>8</v>
      </c>
      <c r="B23" s="27"/>
      <c r="C23" s="27"/>
      <c r="D23" s="27"/>
      <c r="E23" s="28"/>
    </row>
    <row r="24" spans="1:5" x14ac:dyDescent="0.25">
      <c r="A24" s="5" t="s">
        <v>1</v>
      </c>
      <c r="B24" s="5" t="s">
        <v>2</v>
      </c>
      <c r="C24" s="5" t="s">
        <v>3</v>
      </c>
      <c r="D24" s="12" t="s">
        <v>4</v>
      </c>
      <c r="E24" s="12" t="s">
        <v>5</v>
      </c>
    </row>
    <row r="25" spans="1:5" x14ac:dyDescent="0.25">
      <c r="A25" s="18" t="s">
        <v>16</v>
      </c>
      <c r="B25" s="17" t="s">
        <v>9</v>
      </c>
      <c r="C25" s="17" t="s">
        <v>10</v>
      </c>
      <c r="D25" s="15" t="s">
        <v>30</v>
      </c>
      <c r="E25" s="13">
        <v>-11150431.560000001</v>
      </c>
    </row>
    <row r="26" spans="1:5" x14ac:dyDescent="0.25">
      <c r="A26" s="18" t="s">
        <v>12</v>
      </c>
      <c r="B26" s="1" t="s">
        <v>11</v>
      </c>
      <c r="C26" s="1">
        <v>3</v>
      </c>
      <c r="D26" s="15" t="s">
        <v>31</v>
      </c>
      <c r="E26" s="13">
        <v>2565600</v>
      </c>
    </row>
    <row r="27" spans="1:5" x14ac:dyDescent="0.25">
      <c r="A27" s="19" t="s">
        <v>13</v>
      </c>
      <c r="B27" s="17" t="s">
        <v>11</v>
      </c>
      <c r="C27" s="17">
        <v>1</v>
      </c>
      <c r="D27" s="15" t="s">
        <v>32</v>
      </c>
      <c r="E27" s="13">
        <v>6694000</v>
      </c>
    </row>
    <row r="28" spans="1:5" x14ac:dyDescent="0.25">
      <c r="A28" s="21"/>
      <c r="B28" s="17" t="s">
        <v>11</v>
      </c>
      <c r="C28" s="17">
        <v>2</v>
      </c>
      <c r="D28" s="15" t="s">
        <v>33</v>
      </c>
      <c r="E28" s="13">
        <v>3347000</v>
      </c>
    </row>
    <row r="29" spans="1:5" x14ac:dyDescent="0.25">
      <c r="A29" s="22" t="s">
        <v>6</v>
      </c>
      <c r="B29" s="23"/>
      <c r="C29" s="23"/>
      <c r="D29" s="24"/>
      <c r="E29" s="8">
        <f>SUM(E25:E28)</f>
        <v>1456168.4399999995</v>
      </c>
    </row>
    <row r="30" spans="1:5" x14ac:dyDescent="0.25">
      <c r="E30" s="10"/>
    </row>
    <row r="31" spans="1:5" x14ac:dyDescent="0.25">
      <c r="A31" s="6" t="s">
        <v>17</v>
      </c>
      <c r="E31" s="11">
        <f>+E10+E21+E29</f>
        <v>280008933.44</v>
      </c>
    </row>
  </sheetData>
  <mergeCells count="12">
    <mergeCell ref="A18:A20"/>
    <mergeCell ref="A27:A28"/>
    <mergeCell ref="A10:D10"/>
    <mergeCell ref="A1:E1"/>
    <mergeCell ref="A3:E3"/>
    <mergeCell ref="A12:E12"/>
    <mergeCell ref="A23:E23"/>
    <mergeCell ref="A21:D21"/>
    <mergeCell ref="A29:D29"/>
    <mergeCell ref="A6:A7"/>
    <mergeCell ref="A8:A9"/>
    <mergeCell ref="A15:A1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2024-07-22T19:20:48Z</cp:lastPrinted>
  <dcterms:created xsi:type="dcterms:W3CDTF">2020-08-26T20:58:45Z</dcterms:created>
  <dcterms:modified xsi:type="dcterms:W3CDTF">2024-07-24T19:47:21Z</dcterms:modified>
</cp:coreProperties>
</file>